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\OneDrive\Centro Médico Prof. Dantas Coutinho\PLANOS DE SAÚDE\CORREIOS\"/>
    </mc:Choice>
  </mc:AlternateContent>
  <xr:revisionPtr revIDLastSave="156" documentId="13_ncr:1_{D587F247-9E59-4533-BE82-06787E8A346B}" xr6:coauthVersionLast="45" xr6:coauthVersionMax="45" xr10:uidLastSave="{09C5E96F-26E6-4EF6-BB8D-2130653E9A27}"/>
  <bookViews>
    <workbookView xWindow="120" yWindow="600" windowWidth="20370" windowHeight="10920" xr2:uid="{00000000-000D-0000-FFFF-FFFF00000000}"/>
  </bookViews>
  <sheets>
    <sheet name="26,10,18" sheetId="2" r:id="rId1"/>
    <sheet name="Planilha1" sheetId="3" r:id="rId2"/>
  </sheets>
  <definedNames>
    <definedName name="_xlnm.Print_Area" localSheetId="0">'26,10,18'!$A$1:$B$28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2" l="1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5" i="2"/>
  <c r="F15" i="2"/>
</calcChain>
</file>

<file path=xl/sharedStrings.xml><?xml version="1.0" encoding="utf-8"?>
<sst xmlns="http://schemas.openxmlformats.org/spreadsheetml/2006/main" count="26" uniqueCount="26">
  <si>
    <t>SAÚDE DA MULHER</t>
  </si>
  <si>
    <t xml:space="preserve">Clínica Médica, Dermatologia, Endocrinologia, Gastroenterologia, Ginecologia, Ortopedia, Pediatria, Psicologia, Psiquiatria </t>
  </si>
  <si>
    <t xml:space="preserve">Consulta Ginecológica, incluindo Exame Preventivo e Consulta de Retorno (em até 15 dias), + Ultrassonografia Transvaginal OU Ultrassonografia de Mamas, Ganhe Exames Laboratoriais (Hemograma Completo, Glicose, Colesterol Total e Triglicerídios). </t>
  </si>
  <si>
    <t>CONSULTAS MÉDICAS,                                                                 inclui retorno em até 15 dias</t>
  </si>
  <si>
    <t>CONSULTA GINECOLÓGICA + EXAME PREVENTIVO + CONSULTA DE RETORNO em até 15 dias</t>
  </si>
  <si>
    <t>EXAMES LABORATORIAIS</t>
  </si>
  <si>
    <t>10% DE DESCONTO</t>
  </si>
  <si>
    <t>Transvaginal</t>
  </si>
  <si>
    <t>Mamas</t>
  </si>
  <si>
    <t>Pélvica</t>
  </si>
  <si>
    <t>Abdômen superior</t>
  </si>
  <si>
    <t>Abdômen total</t>
  </si>
  <si>
    <t>Tireóide</t>
  </si>
  <si>
    <t>Obstétrica</t>
  </si>
  <si>
    <t>Translucência Nucal</t>
  </si>
  <si>
    <t>Aparelho urinário</t>
  </si>
  <si>
    <t>Medida colo do útero</t>
  </si>
  <si>
    <t>Próstata via suprapúbica</t>
  </si>
  <si>
    <t>ULTRASSONOGRAFIA</t>
  </si>
  <si>
    <t>PARCERIA COM A COOPCORREIOS</t>
  </si>
  <si>
    <t>CONSULTAS E EXAMES</t>
  </si>
  <si>
    <t>VALORES</t>
  </si>
  <si>
    <t>PSICOLOGIA</t>
  </si>
  <si>
    <t>NUTRIÇÃO</t>
  </si>
  <si>
    <t>MÉDICINA DO TRABALHO</t>
  </si>
  <si>
    <r>
      <t xml:space="preserve">FISIOTERAPIA PÉLVICA </t>
    </r>
    <r>
      <rPr>
        <sz val="12"/>
        <color theme="1"/>
        <rFont val="Tahoma"/>
        <family val="2"/>
      </rPr>
      <t>(sessão/avaliação)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</si>
</sst>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563981</xdr:colOff>
      <xdr:row>0</xdr:row>
      <xdr:rowOff>187994</xdr:rowOff>
    </xdr:from>
    <xdr:to>
      <xdr:col>0</xdr:col>
      <xdr:colOff>3271649</xdr:colOff>
      <xdr:row>0</xdr:row>
      <xdr:rowOff>1555812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8CD1A3E-9933-4A92-B270-0314E6942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981" y="187994"/>
          <a:ext cx="2707668" cy="1367818"/>
        </a:xfrm>
        <a:prstGeom prst="rect">
          <a:avLst/>
        </a:prstGeom>
      </xdr:spPr>
    </xdr:pic>
    <xdr:clientData/>
  </xdr:twoCellAnchor>
  <xdr:twoCellAnchor editAs="oneCell">
    <xdr:from>
      <xdr:col>1</xdr:col>
      <xdr:colOff>977566</xdr:colOff>
      <xdr:row>0</xdr:row>
      <xdr:rowOff>150396</xdr:rowOff>
    </xdr:from>
    <xdr:to>
      <xdr:col>1</xdr:col>
      <xdr:colOff>2255922</xdr:colOff>
      <xdr:row>0</xdr:row>
      <xdr:rowOff>1554080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80FED1D-F7A6-4B23-9E4E-49DA375796F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5428" y="150396"/>
          <a:ext cx="1278356" cy="14036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zoomScale="76" zoomScaleNormal="76" workbookViewId="0">
      <selection activeCell="C21" sqref="C21"/>
    </sheetView>
  </sheetViews>
  <sheetFormatPr defaultColWidth="49" defaultRowHeight="14.25" x14ac:dyDescent="0.25"/>
  <cols>
    <col min="1" max="1" width="59.140625" style="4" customWidth="1"/>
    <col min="2" max="2" width="49" style="1"/>
    <col min="3" max="16384" width="49" style="3"/>
  </cols>
  <sheetData>
    <row r="1" spans="1:7" ht="129" customHeight="1" x14ac:dyDescent="0.25">
      <c r="A1" s="7"/>
      <c r="B1" s="8"/>
    </row>
    <row r="2" spans="1:7" ht="48" customHeight="1" x14ac:dyDescent="0.25">
      <c r="A2" s="19" t="s">
        <v>19</v>
      </c>
      <c r="B2" s="20"/>
    </row>
    <row r="3" spans="1:7" s="2" customFormat="1" ht="49.5" customHeight="1" x14ac:dyDescent="0.25">
      <c r="A3" s="9" t="s">
        <v>20</v>
      </c>
      <c r="B3" s="10" t="s">
        <v>21</v>
      </c>
    </row>
    <row r="4" spans="1:7" s="6" customFormat="1" ht="21.75" customHeight="1" x14ac:dyDescent="0.25">
      <c r="A4" s="11"/>
      <c r="B4" s="12"/>
    </row>
    <row r="5" spans="1:7" ht="41.25" customHeight="1" x14ac:dyDescent="0.25">
      <c r="A5" s="13" t="s">
        <v>3</v>
      </c>
      <c r="B5" s="14">
        <v>90</v>
      </c>
    </row>
    <row r="6" spans="1:7" ht="55.5" customHeight="1" x14ac:dyDescent="0.25">
      <c r="A6" s="15" t="s">
        <v>1</v>
      </c>
      <c r="B6" s="14"/>
    </row>
    <row r="7" spans="1:7" ht="49.5" customHeight="1" x14ac:dyDescent="0.25">
      <c r="A7" s="13" t="s">
        <v>4</v>
      </c>
      <c r="B7" s="14">
        <v>138</v>
      </c>
    </row>
    <row r="8" spans="1:7" ht="26.25" customHeight="1" x14ac:dyDescent="0.25">
      <c r="A8" s="13" t="s">
        <v>0</v>
      </c>
      <c r="B8" s="16">
        <v>220</v>
      </c>
    </row>
    <row r="9" spans="1:7" ht="85.5" customHeight="1" x14ac:dyDescent="0.25">
      <c r="A9" s="15" t="s">
        <v>2</v>
      </c>
      <c r="B9" s="16"/>
    </row>
    <row r="10" spans="1:7" ht="26.25" customHeight="1" x14ac:dyDescent="0.25">
      <c r="A10" s="13" t="s">
        <v>22</v>
      </c>
      <c r="B10" s="14">
        <v>75</v>
      </c>
    </row>
    <row r="11" spans="1:7" ht="26.25" customHeight="1" x14ac:dyDescent="0.25">
      <c r="A11" s="13" t="s">
        <v>23</v>
      </c>
      <c r="B11" s="14">
        <v>85</v>
      </c>
    </row>
    <row r="12" spans="1:7" ht="33" customHeight="1" x14ac:dyDescent="0.25">
      <c r="A12" s="13" t="s">
        <v>25</v>
      </c>
      <c r="B12" s="14">
        <v>85</v>
      </c>
    </row>
    <row r="13" spans="1:7" ht="26.25" customHeight="1" x14ac:dyDescent="0.25">
      <c r="A13" s="13" t="s">
        <v>24</v>
      </c>
      <c r="B13" s="14">
        <v>50</v>
      </c>
    </row>
    <row r="14" spans="1:7" s="6" customFormat="1" ht="27.75" customHeight="1" x14ac:dyDescent="0.25">
      <c r="A14" s="17"/>
      <c r="B14" s="18"/>
    </row>
    <row r="15" spans="1:7" s="2" customFormat="1" ht="49.5" customHeight="1" x14ac:dyDescent="0.25">
      <c r="A15" s="9" t="s">
        <v>5</v>
      </c>
      <c r="B15" s="10" t="s">
        <v>6</v>
      </c>
      <c r="F15" s="2">
        <f>B18*80%</f>
        <v>68</v>
      </c>
      <c r="G15" s="2">
        <f>B18*95%</f>
        <v>80.75</v>
      </c>
    </row>
    <row r="16" spans="1:7" s="6" customFormat="1" ht="27.75" customHeight="1" x14ac:dyDescent="0.25">
      <c r="A16" s="17"/>
      <c r="B16" s="18"/>
    </row>
    <row r="17" spans="1:7" ht="36.75" customHeight="1" x14ac:dyDescent="0.25">
      <c r="A17" s="19" t="s">
        <v>18</v>
      </c>
      <c r="B17" s="20"/>
      <c r="F17" s="5"/>
      <c r="G17" s="5"/>
    </row>
    <row r="18" spans="1:7" ht="30.75" customHeight="1" x14ac:dyDescent="0.25">
      <c r="A18" s="22" t="s">
        <v>7</v>
      </c>
      <c r="B18" s="14">
        <v>85</v>
      </c>
      <c r="F18" s="5">
        <f>B19*80%</f>
        <v>68</v>
      </c>
      <c r="G18" s="5">
        <f>B19*95%</f>
        <v>80.75</v>
      </c>
    </row>
    <row r="19" spans="1:7" ht="30.75" customHeight="1" x14ac:dyDescent="0.25">
      <c r="A19" s="22" t="s">
        <v>8</v>
      </c>
      <c r="B19" s="14">
        <v>85</v>
      </c>
      <c r="F19" s="5">
        <f>B20*80%</f>
        <v>56</v>
      </c>
      <c r="G19" s="5">
        <f>B20*95%</f>
        <v>66.5</v>
      </c>
    </row>
    <row r="20" spans="1:7" ht="30.75" customHeight="1" x14ac:dyDescent="0.25">
      <c r="A20" s="22" t="s">
        <v>9</v>
      </c>
      <c r="B20" s="14">
        <v>70</v>
      </c>
      <c r="F20" s="5">
        <f>B21*90%</f>
        <v>72</v>
      </c>
      <c r="G20" s="5">
        <f>B21*95%</f>
        <v>76</v>
      </c>
    </row>
    <row r="21" spans="1:7" ht="30.75" customHeight="1" x14ac:dyDescent="0.25">
      <c r="A21" s="22" t="s">
        <v>10</v>
      </c>
      <c r="B21" s="14">
        <v>80</v>
      </c>
      <c r="F21" s="5">
        <f>B22*90%</f>
        <v>99</v>
      </c>
      <c r="G21" s="5">
        <f>B22*95%</f>
        <v>104.5</v>
      </c>
    </row>
    <row r="22" spans="1:7" ht="30.75" customHeight="1" x14ac:dyDescent="0.25">
      <c r="A22" s="22" t="s">
        <v>11</v>
      </c>
      <c r="B22" s="14">
        <v>110</v>
      </c>
      <c r="F22" s="5">
        <f>B23*80%</f>
        <v>72</v>
      </c>
      <c r="G22" s="5">
        <f>B23*95%</f>
        <v>85.5</v>
      </c>
    </row>
    <row r="23" spans="1:7" ht="30.75" customHeight="1" x14ac:dyDescent="0.25">
      <c r="A23" s="22" t="s">
        <v>12</v>
      </c>
      <c r="B23" s="14">
        <v>90</v>
      </c>
      <c r="F23" s="5">
        <f>B24*80%</f>
        <v>88</v>
      </c>
      <c r="G23" s="5">
        <f>B24*95%</f>
        <v>104.5</v>
      </c>
    </row>
    <row r="24" spans="1:7" ht="30.75" customHeight="1" x14ac:dyDescent="0.25">
      <c r="A24" s="22" t="s">
        <v>13</v>
      </c>
      <c r="B24" s="14">
        <v>110</v>
      </c>
      <c r="F24" s="5">
        <f>B25*80%</f>
        <v>88</v>
      </c>
      <c r="G24" s="5">
        <f>B25*95%</f>
        <v>104.5</v>
      </c>
    </row>
    <row r="25" spans="1:7" ht="30.75" customHeight="1" x14ac:dyDescent="0.25">
      <c r="A25" s="22" t="s">
        <v>14</v>
      </c>
      <c r="B25" s="14">
        <v>110</v>
      </c>
      <c r="F25" s="5">
        <f>B26*80%</f>
        <v>64</v>
      </c>
      <c r="G25" s="5">
        <f>B26*95%</f>
        <v>76</v>
      </c>
    </row>
    <row r="26" spans="1:7" ht="30.75" customHeight="1" x14ac:dyDescent="0.25">
      <c r="A26" s="22" t="s">
        <v>15</v>
      </c>
      <c r="B26" s="14">
        <v>80</v>
      </c>
      <c r="F26" s="5">
        <f>B27*80%</f>
        <v>16</v>
      </c>
      <c r="G26" s="5">
        <f>B27*95%</f>
        <v>19</v>
      </c>
    </row>
    <row r="27" spans="1:7" ht="30.75" customHeight="1" x14ac:dyDescent="0.25">
      <c r="A27" s="22" t="s">
        <v>16</v>
      </c>
      <c r="B27" s="14">
        <v>20</v>
      </c>
      <c r="F27" s="5">
        <f>B28*80%</f>
        <v>60</v>
      </c>
      <c r="G27" s="5">
        <f>B28*95%</f>
        <v>71.25</v>
      </c>
    </row>
    <row r="28" spans="1:7" ht="30.75" customHeight="1" thickBot="1" x14ac:dyDescent="0.3">
      <c r="A28" s="23" t="s">
        <v>17</v>
      </c>
      <c r="B28" s="21">
        <v>75</v>
      </c>
      <c r="F28" s="5"/>
      <c r="G28" s="5"/>
    </row>
  </sheetData>
  <mergeCells count="3">
    <mergeCell ref="B8:B9"/>
    <mergeCell ref="A17:B17"/>
    <mergeCell ref="A2:B2"/>
  </mergeCells>
  <printOptions horizontalCentered="1" verticalCentered="1"/>
  <pageMargins left="0.23622047244094491" right="0.23622047244094491" top="0.59055118110236227" bottom="0.59055118110236227" header="0.31496062992125984" footer="0.11811023622047245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26,10,18</vt:lpstr>
      <vt:lpstr>Planilha1</vt:lpstr>
      <vt:lpstr>'26,10,18'!Area_de_impressao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</dc:creator>
  <cp:lastModifiedBy>Centro Médico Américas</cp:lastModifiedBy>
  <cp:lastPrinted>2020-01-04T23:50:46Z</cp:lastPrinted>
  <dcterms:created xsi:type="dcterms:W3CDTF">2018-04-17T13:31:38Z</dcterms:created>
  <dcterms:modified xsi:type="dcterms:W3CDTF">2020-01-04T23:52:58Z</dcterms:modified>
</cp:coreProperties>
</file>